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 tabRatio="909"/>
  </bookViews>
  <sheets>
    <sheet name="BANK-WISE AHF" sheetId="100" r:id="rId1"/>
  </sheets>
  <definedNames>
    <definedName name="_xlnm.Print_Area" localSheetId="0">'BANK-WISE AHF'!$A$1:$L$41</definedName>
  </definedNames>
  <calcPr calcId="152511"/>
</workbook>
</file>

<file path=xl/calcChain.xml><?xml version="1.0" encoding="utf-8"?>
<calcChain xmlns="http://schemas.openxmlformats.org/spreadsheetml/2006/main">
  <c r="D41" i="100" l="1"/>
  <c r="C41" i="100" l="1"/>
  <c r="E41" i="100"/>
  <c r="F41" i="100"/>
  <c r="G41" i="100"/>
  <c r="H41" i="100"/>
  <c r="I41" i="100"/>
  <c r="J41" i="100" l="1"/>
  <c r="K41" i="100"/>
  <c r="L6" i="100" l="1"/>
  <c r="L7" i="100"/>
  <c r="L8" i="100"/>
  <c r="L9" i="100"/>
  <c r="L10" i="100"/>
  <c r="L11" i="100"/>
  <c r="L12" i="100"/>
  <c r="L13" i="100"/>
  <c r="L14" i="100"/>
  <c r="L15" i="100"/>
  <c r="L16" i="100"/>
  <c r="L17" i="100"/>
  <c r="L18" i="100"/>
  <c r="L19" i="100"/>
  <c r="L20" i="100"/>
  <c r="L21" i="100"/>
  <c r="L22" i="100"/>
  <c r="L23" i="100"/>
  <c r="L24" i="100"/>
  <c r="L25" i="100"/>
  <c r="L26" i="100"/>
  <c r="L27" i="100"/>
  <c r="L28" i="100"/>
  <c r="L29" i="100"/>
  <c r="L30" i="100"/>
  <c r="L31" i="100"/>
  <c r="L32" i="100"/>
  <c r="L33" i="100"/>
  <c r="L34" i="100"/>
  <c r="L35" i="100"/>
  <c r="L36" i="100"/>
  <c r="L37" i="100"/>
  <c r="L38" i="100"/>
  <c r="L39" i="100"/>
  <c r="L40" i="100"/>
  <c r="L5" i="100"/>
  <c r="L41" i="100" l="1"/>
</calcChain>
</file>

<file path=xl/sharedStrings.xml><?xml version="1.0" encoding="utf-8"?>
<sst xmlns="http://schemas.openxmlformats.org/spreadsheetml/2006/main" count="54" uniqueCount="51">
  <si>
    <t>TOTAL</t>
  </si>
  <si>
    <t>AMT. IN CRORE</t>
  </si>
  <si>
    <t>SBI</t>
  </si>
  <si>
    <t>PNB</t>
  </si>
  <si>
    <t>JKGB</t>
  </si>
  <si>
    <t>JKSCB</t>
  </si>
  <si>
    <t>EDB</t>
  </si>
  <si>
    <t>UCO BANK</t>
  </si>
  <si>
    <t>CBI</t>
  </si>
  <si>
    <t>CANARA BANK</t>
  </si>
  <si>
    <t>P&amp;S BANK</t>
  </si>
  <si>
    <t>UBI</t>
  </si>
  <si>
    <t>BANK OF INDIA</t>
  </si>
  <si>
    <t>IOB</t>
  </si>
  <si>
    <t>BOM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</si>
  <si>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</si>
  <si>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</si>
  <si>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</si>
  <si>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</si>
  <si>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</si>
  <si>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</si>
  <si>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</si>
  <si>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</si>
  <si>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</si>
  <si>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SIB</t>
  </si>
  <si>
    <t>KOTAK M. BANK</t>
  </si>
  <si>
    <t>BANDHAN BANK</t>
  </si>
  <si>
    <t>JCC BANK</t>
  </si>
  <si>
    <t>BCC BANK</t>
  </si>
  <si>
    <t>ACC BANK</t>
  </si>
  <si>
    <t>CCB</t>
  </si>
  <si>
    <t>DUCO BANK</t>
  </si>
  <si>
    <t>SCARD</t>
  </si>
  <si>
    <t>BMC BANK</t>
  </si>
  <si>
    <t>KMC BANK</t>
  </si>
  <si>
    <t>UCB</t>
  </si>
  <si>
    <t>SFC</t>
  </si>
  <si>
    <t>BOB</t>
  </si>
  <si>
    <t>A/Cs</t>
  </si>
  <si>
    <t>%</t>
  </si>
  <si>
    <t>AMT</t>
  </si>
  <si>
    <t xml:space="preserve">NO OF PENDING APPLICATIONS </t>
  </si>
  <si>
    <t>APPLICATIONS RETURNED</t>
  </si>
  <si>
    <t>#</t>
  </si>
  <si>
    <t>BANK NAME</t>
  </si>
  <si>
    <t>ACTIVE 
KCC (AHF)</t>
  </si>
  <si>
    <t>KCC ISSUED DURING 
2022-23</t>
  </si>
  <si>
    <t>BANKWISE PROGRESS UNDER (KCC-AHF) -DATA AS ON 31.12.2022 IN OF UT IN J&amp;K</t>
  </si>
  <si>
    <t>NPA
 AS ON 31.12.2022</t>
  </si>
  <si>
    <t>LIMIT SANCTIONED</t>
  </si>
  <si>
    <t>AMT.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</si>
</sst>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09]General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  <font>
      <b/>
      <sz val="2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Border="0" applyProtection="0"/>
    <xf numFmtId="0" fontId="3" fillId="0" borderId="0"/>
    <xf numFmtId="0" fontId="4" fillId="0" borderId="0">
      <alignment vertical="center"/>
    </xf>
    <xf numFmtId="0" fontId="5" fillId="0" borderId="0"/>
    <xf numFmtId="0" fontId="6" fillId="0" borderId="0"/>
  </cellStyleXfs>
  <cellXfs count="2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/>
    <xf numFmtId="2" fontId="7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7">
    <cellStyle name="Excel Built-in Normal" xfId="2"/>
    <cellStyle name="Normal" xfId="0" builtinId="0"/>
    <cellStyle name="Normal 2" xfId="1"/>
    <cellStyle name="Normal 2 2" xfId="3"/>
    <cellStyle name="Normal 3" xfId="4"/>
    <cellStyle name="Normal 4" xfId="6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4"/>
  <sheetViews>
    <sheetView tabSelected="1" view="pageBreakPreview" zoomScale="64" zoomScaleNormal="89" zoomScaleSheetLayoutView="64" workbookViewId="0">
      <selection activeCell="H5" sqref="H5"/>
    </sheetView>
  </sheetViews>
  <sheetFormatPr defaultRowHeight="20.25" customHeight="1" x14ac:dyDescent="0.2"/>
  <cols>
    <col min="1" max="1" width="6" style="1" customWidth="1"/>
    <col min="2" max="2" width="27.140625" style="1" customWidth="1"/>
    <col min="3" max="3" width="12.7109375" style="1" customWidth="1"/>
    <col min="4" max="4" width="20.5703125" style="1" customWidth="1"/>
    <col min="5" max="5" width="20.42578125" style="1" customWidth="1"/>
    <col min="6" max="6" width="13" style="1" customWidth="1"/>
    <col min="7" max="7" width="12.5703125" style="1" customWidth="1"/>
    <col min="8" max="8" width="14.42578125" style="1" customWidth="1"/>
    <col min="9" max="9" width="20.5703125" style="1" customWidth="1"/>
    <col min="10" max="10" width="10.5703125" style="1" customWidth="1"/>
    <col min="11" max="11" width="10.42578125" style="1" customWidth="1"/>
    <col min="12" max="12" width="12.85546875" style="2" customWidth="1"/>
    <col min="13" max="16384" width="9.140625" style="1"/>
  </cols>
  <sheetData>
    <row r="1" spans="1:12" ht="33" customHeight="1" thickBot="1" x14ac:dyDescent="0.25">
      <c r="A1" s="20" t="s">
        <v>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0.25" customHeight="1" thickBo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63.75" customHeight="1" thickBot="1" x14ac:dyDescent="0.25">
      <c r="A3" s="23" t="s">
        <v>43</v>
      </c>
      <c r="B3" s="24" t="s">
        <v>44</v>
      </c>
      <c r="C3" s="24" t="s">
        <v>45</v>
      </c>
      <c r="D3" s="24"/>
      <c r="E3" s="24"/>
      <c r="F3" s="24" t="s">
        <v>46</v>
      </c>
      <c r="G3" s="24"/>
      <c r="H3" s="24" t="s">
        <v>41</v>
      </c>
      <c r="I3" s="24" t="s">
        <v>42</v>
      </c>
      <c r="J3" s="17" t="s">
        <v>48</v>
      </c>
      <c r="K3" s="18"/>
      <c r="L3" s="19"/>
    </row>
    <row r="4" spans="1:12" ht="51.75" customHeight="1" thickBot="1" x14ac:dyDescent="0.25">
      <c r="A4" s="23"/>
      <c r="B4" s="24"/>
      <c r="C4" s="5" t="s">
        <v>38</v>
      </c>
      <c r="D4" s="5" t="s">
        <v>49</v>
      </c>
      <c r="E4" s="5" t="s">
        <v>50</v>
      </c>
      <c r="F4" s="5" t="s">
        <v>38</v>
      </c>
      <c r="G4" s="5" t="s">
        <v>40</v>
      </c>
      <c r="H4" s="24"/>
      <c r="I4" s="24"/>
      <c r="J4" s="5" t="s">
        <v>38</v>
      </c>
      <c r="K4" s="5" t="s">
        <v>40</v>
      </c>
      <c r="L4" s="5" t="s">
        <v>39</v>
      </c>
    </row>
    <row r="5" spans="1:12" s="3" customFormat="1" ht="22.5" customHeight="1" thickBot="1" x14ac:dyDescent="0.25">
      <c r="A5" s="10">
        <v>1</v>
      </c>
      <c r="B5" s="11" t="s">
        <v>2</v>
      </c>
      <c r="C5" s="12">
        <v>5537</v>
      </c>
      <c r="D5" s="13">
        <v>41.08</v>
      </c>
      <c r="E5" s="14">
        <v>34.660000000000011</v>
      </c>
      <c r="F5" s="12">
        <v>829</v>
      </c>
      <c r="G5" s="14">
        <v>5.8400000000000007</v>
      </c>
      <c r="H5" s="12">
        <v>0</v>
      </c>
      <c r="I5" s="12">
        <v>0</v>
      </c>
      <c r="J5" s="10">
        <v>838</v>
      </c>
      <c r="K5" s="13">
        <v>4.9299999999999988</v>
      </c>
      <c r="L5" s="15">
        <f>IFERROR((K5/E5),"-")</f>
        <v>0.1422388920946335</v>
      </c>
    </row>
    <row r="6" spans="1:12" s="3" customFormat="1" ht="22.5" customHeight="1" thickBot="1" x14ac:dyDescent="0.25">
      <c r="A6" s="10">
        <v>2</v>
      </c>
      <c r="B6" s="11" t="s">
        <v>3</v>
      </c>
      <c r="C6" s="12">
        <v>2483</v>
      </c>
      <c r="D6" s="13">
        <v>21.379021310999999</v>
      </c>
      <c r="E6" s="14">
        <v>20.153521512000001</v>
      </c>
      <c r="F6" s="12">
        <v>584</v>
      </c>
      <c r="G6" s="14">
        <v>9.7640170000000008</v>
      </c>
      <c r="H6" s="12">
        <v>1</v>
      </c>
      <c r="I6" s="12">
        <v>8</v>
      </c>
      <c r="J6" s="10">
        <v>295</v>
      </c>
      <c r="K6" s="13">
        <v>1.9635341120000001</v>
      </c>
      <c r="L6" s="15">
        <f t="shared" ref="L6:L41" si="0">IFERROR((K6/E6),"-")</f>
        <v>9.7428834500752334E-2</v>
      </c>
    </row>
    <row r="7" spans="1:12" s="3" customFormat="1" ht="22.5" customHeight="1" thickBot="1" x14ac:dyDescent="0.25">
      <c r="A7" s="10">
        <v>3</v>
      </c>
      <c r="B7" s="11" t="s">
        <v>7</v>
      </c>
      <c r="C7" s="12">
        <v>50</v>
      </c>
      <c r="D7" s="13">
        <v>0.4</v>
      </c>
      <c r="E7" s="14">
        <v>0.33</v>
      </c>
      <c r="F7" s="12">
        <v>0</v>
      </c>
      <c r="G7" s="14">
        <v>0</v>
      </c>
      <c r="H7" s="12">
        <v>0</v>
      </c>
      <c r="I7" s="12">
        <v>0</v>
      </c>
      <c r="J7" s="12">
        <v>0</v>
      </c>
      <c r="K7" s="13">
        <v>0</v>
      </c>
      <c r="L7" s="15">
        <f t="shared" si="0"/>
        <v>0</v>
      </c>
    </row>
    <row r="8" spans="1:12" s="3" customFormat="1" ht="22.5" customHeight="1" thickBot="1" x14ac:dyDescent="0.25">
      <c r="A8" s="10">
        <v>4</v>
      </c>
      <c r="B8" s="11" t="s">
        <v>8</v>
      </c>
      <c r="C8" s="12">
        <v>196</v>
      </c>
      <c r="D8" s="13">
        <v>1.4500000000000002</v>
      </c>
      <c r="E8" s="14">
        <v>1.3800000000000001</v>
      </c>
      <c r="F8" s="12">
        <v>44</v>
      </c>
      <c r="G8" s="14">
        <v>0.33</v>
      </c>
      <c r="H8" s="12">
        <v>0</v>
      </c>
      <c r="I8" s="12">
        <v>0</v>
      </c>
      <c r="J8" s="10">
        <v>1</v>
      </c>
      <c r="K8" s="13">
        <v>0.01</v>
      </c>
      <c r="L8" s="15">
        <f t="shared" si="0"/>
        <v>7.2463768115942021E-3</v>
      </c>
    </row>
    <row r="9" spans="1:12" s="3" customFormat="1" ht="22.5" customHeight="1" thickBot="1" x14ac:dyDescent="0.25">
      <c r="A9" s="10">
        <v>5</v>
      </c>
      <c r="B9" s="16" t="s">
        <v>9</v>
      </c>
      <c r="C9" s="12">
        <v>280</v>
      </c>
      <c r="D9" s="13">
        <v>2.2993000000000001</v>
      </c>
      <c r="E9" s="14">
        <v>2.1149999999999998</v>
      </c>
      <c r="F9" s="12">
        <v>36</v>
      </c>
      <c r="G9" s="14">
        <v>0.2732</v>
      </c>
      <c r="H9" s="12">
        <v>0</v>
      </c>
      <c r="I9" s="12">
        <v>0</v>
      </c>
      <c r="J9" s="10">
        <v>6</v>
      </c>
      <c r="K9" s="13">
        <v>0.1018</v>
      </c>
      <c r="L9" s="15">
        <f t="shared" si="0"/>
        <v>4.8132387706855795E-2</v>
      </c>
    </row>
    <row r="10" spans="1:12" s="3" customFormat="1" ht="22.5" customHeight="1" thickBot="1" x14ac:dyDescent="0.25">
      <c r="A10" s="10">
        <v>6</v>
      </c>
      <c r="B10" s="11" t="s">
        <v>10</v>
      </c>
      <c r="C10" s="12">
        <v>48</v>
      </c>
      <c r="D10" s="13">
        <v>0.94020000000000004</v>
      </c>
      <c r="E10" s="14">
        <v>0.94020000000000004</v>
      </c>
      <c r="F10" s="12">
        <v>12</v>
      </c>
      <c r="G10" s="14">
        <v>0.11900000000000001</v>
      </c>
      <c r="H10" s="12">
        <v>0</v>
      </c>
      <c r="I10" s="12">
        <v>0</v>
      </c>
      <c r="J10" s="10">
        <v>0</v>
      </c>
      <c r="K10" s="13">
        <v>0</v>
      </c>
      <c r="L10" s="15">
        <f t="shared" si="0"/>
        <v>0</v>
      </c>
    </row>
    <row r="11" spans="1:12" s="3" customFormat="1" ht="22.5" customHeight="1" thickBot="1" x14ac:dyDescent="0.25">
      <c r="A11" s="10">
        <v>7</v>
      </c>
      <c r="B11" s="11" t="s">
        <v>37</v>
      </c>
      <c r="C11" s="12">
        <v>15</v>
      </c>
      <c r="D11" s="13">
        <v>0.17</v>
      </c>
      <c r="E11" s="14">
        <v>0.17</v>
      </c>
      <c r="F11" s="12">
        <v>15</v>
      </c>
      <c r="G11" s="14">
        <v>0.17100000000000001</v>
      </c>
      <c r="H11" s="12">
        <v>0</v>
      </c>
      <c r="I11" s="12">
        <v>0</v>
      </c>
      <c r="J11" s="10">
        <v>0</v>
      </c>
      <c r="K11" s="13">
        <v>0</v>
      </c>
      <c r="L11" s="15">
        <f t="shared" si="0"/>
        <v>0</v>
      </c>
    </row>
    <row r="12" spans="1:12" s="3" customFormat="1" ht="22.5" customHeight="1" thickBot="1" x14ac:dyDescent="0.25">
      <c r="A12" s="10">
        <v>8</v>
      </c>
      <c r="B12" s="11" t="s">
        <v>11</v>
      </c>
      <c r="C12" s="12">
        <v>6</v>
      </c>
      <c r="D12" s="13">
        <v>0.12</v>
      </c>
      <c r="E12" s="14">
        <v>0.1</v>
      </c>
      <c r="F12" s="12">
        <v>6</v>
      </c>
      <c r="G12" s="14">
        <v>0.1</v>
      </c>
      <c r="H12" s="12">
        <v>0</v>
      </c>
      <c r="I12" s="12">
        <v>0</v>
      </c>
      <c r="J12" s="10">
        <v>0</v>
      </c>
      <c r="K12" s="13">
        <v>0</v>
      </c>
      <c r="L12" s="15">
        <f t="shared" si="0"/>
        <v>0</v>
      </c>
    </row>
    <row r="13" spans="1:12" s="3" customFormat="1" ht="22.5" customHeight="1" thickBot="1" x14ac:dyDescent="0.25">
      <c r="A13" s="10">
        <v>9</v>
      </c>
      <c r="B13" s="11" t="s">
        <v>12</v>
      </c>
      <c r="C13" s="12">
        <v>30</v>
      </c>
      <c r="D13" s="13">
        <v>0.32</v>
      </c>
      <c r="E13" s="14">
        <v>0.27</v>
      </c>
      <c r="F13" s="12">
        <v>0</v>
      </c>
      <c r="G13" s="14">
        <v>0</v>
      </c>
      <c r="H13" s="12">
        <v>0</v>
      </c>
      <c r="I13" s="12">
        <v>0</v>
      </c>
      <c r="J13" s="10">
        <v>0</v>
      </c>
      <c r="K13" s="13">
        <v>0</v>
      </c>
      <c r="L13" s="15">
        <f t="shared" si="0"/>
        <v>0</v>
      </c>
    </row>
    <row r="14" spans="1:12" s="3" customFormat="1" ht="22.5" customHeight="1" thickBot="1" x14ac:dyDescent="0.25">
      <c r="A14" s="10">
        <v>10</v>
      </c>
      <c r="B14" s="11" t="s">
        <v>13</v>
      </c>
      <c r="C14" s="12">
        <v>0</v>
      </c>
      <c r="D14" s="13">
        <v>0</v>
      </c>
      <c r="E14" s="14">
        <v>0</v>
      </c>
      <c r="F14" s="12">
        <v>0</v>
      </c>
      <c r="G14" s="14">
        <v>0</v>
      </c>
      <c r="H14" s="12">
        <v>0</v>
      </c>
      <c r="I14" s="12">
        <v>0</v>
      </c>
      <c r="J14" s="10">
        <v>0</v>
      </c>
      <c r="K14" s="13">
        <v>0</v>
      </c>
      <c r="L14" s="15" t="str">
        <f t="shared" si="0"/>
        <v>-</v>
      </c>
    </row>
    <row r="15" spans="1:12" s="3" customFormat="1" ht="22.5" customHeight="1" thickBot="1" x14ac:dyDescent="0.25">
      <c r="A15" s="10">
        <v>11</v>
      </c>
      <c r="B15" s="11" t="s">
        <v>14</v>
      </c>
      <c r="C15" s="12">
        <v>0</v>
      </c>
      <c r="D15" s="13">
        <v>0</v>
      </c>
      <c r="E15" s="14">
        <v>0</v>
      </c>
      <c r="F15" s="12">
        <v>0</v>
      </c>
      <c r="G15" s="14">
        <v>0</v>
      </c>
      <c r="H15" s="12">
        <v>0</v>
      </c>
      <c r="I15" s="12">
        <v>0</v>
      </c>
      <c r="J15" s="10">
        <v>0</v>
      </c>
      <c r="K15" s="13">
        <v>0</v>
      </c>
      <c r="L15" s="15" t="str">
        <f t="shared" si="0"/>
        <v>-</v>
      </c>
    </row>
    <row r="16" spans="1:12" s="3" customFormat="1" ht="22.5" customHeight="1" thickBot="1" x14ac:dyDescent="0.25">
      <c r="A16" s="10">
        <v>12</v>
      </c>
      <c r="B16" s="11" t="s">
        <v>15</v>
      </c>
      <c r="C16" s="12"/>
      <c r="D16" s="13"/>
      <c r="E16" s="14"/>
      <c r="F16" s="12"/>
      <c r="G16" s="14"/>
      <c r="H16" s="12"/>
      <c r="I16" s="12"/>
      <c r="J16" s="10">
        <v>0</v>
      </c>
      <c r="K16" s="13">
        <v>0</v>
      </c>
      <c r="L16" s="15" t="str">
        <f t="shared" si="0"/>
        <v>-</v>
      </c>
    </row>
    <row r="17" spans="1:12" s="3" customFormat="1" ht="22.5" customHeight="1" thickBot="1" x14ac:dyDescent="0.25">
      <c r="A17" s="10">
        <v>13</v>
      </c>
      <c r="B17" s="11" t="s">
        <v>16</v>
      </c>
      <c r="C17" s="12">
        <v>117377</v>
      </c>
      <c r="D17" s="13">
        <v>769.86363480001046</v>
      </c>
      <c r="E17" s="14">
        <v>570.71115381599998</v>
      </c>
      <c r="F17" s="12">
        <v>15426</v>
      </c>
      <c r="G17" s="14">
        <v>124.64411860000013</v>
      </c>
      <c r="H17" s="12">
        <v>2520</v>
      </c>
      <c r="I17" s="12">
        <v>2153</v>
      </c>
      <c r="J17" s="10">
        <v>2398</v>
      </c>
      <c r="K17" s="13">
        <v>15.699999999999998</v>
      </c>
      <c r="L17" s="15">
        <f t="shared" si="0"/>
        <v>2.7509537697000666E-2</v>
      </c>
    </row>
    <row r="18" spans="1:12" s="3" customFormat="1" ht="22.5" customHeight="1" thickBot="1" x14ac:dyDescent="0.25">
      <c r="A18" s="10">
        <v>14</v>
      </c>
      <c r="B18" s="11" t="s">
        <v>17</v>
      </c>
      <c r="C18" s="12"/>
      <c r="D18" s="13"/>
      <c r="E18" s="14"/>
      <c r="F18" s="12"/>
      <c r="G18" s="14"/>
      <c r="H18" s="12"/>
      <c r="I18" s="12"/>
      <c r="J18" s="10">
        <v>0</v>
      </c>
      <c r="K18" s="13">
        <v>0</v>
      </c>
      <c r="L18" s="15" t="str">
        <f t="shared" si="0"/>
        <v>-</v>
      </c>
    </row>
    <row r="19" spans="1:12" s="3" customFormat="1" ht="22.5" customHeight="1" thickBot="1" x14ac:dyDescent="0.25">
      <c r="A19" s="10">
        <v>15</v>
      </c>
      <c r="B19" s="11" t="s">
        <v>18</v>
      </c>
      <c r="C19" s="12">
        <v>0</v>
      </c>
      <c r="D19" s="13">
        <v>0</v>
      </c>
      <c r="E19" s="14">
        <v>0</v>
      </c>
      <c r="F19" s="12">
        <v>0</v>
      </c>
      <c r="G19" s="14">
        <v>0</v>
      </c>
      <c r="H19" s="12">
        <v>0</v>
      </c>
      <c r="I19" s="12">
        <v>0</v>
      </c>
      <c r="J19" s="10">
        <v>0</v>
      </c>
      <c r="K19" s="13">
        <v>0</v>
      </c>
      <c r="L19" s="15" t="str">
        <f t="shared" si="0"/>
        <v>-</v>
      </c>
    </row>
    <row r="20" spans="1:12" s="3" customFormat="1" ht="22.5" customHeight="1" thickBot="1" x14ac:dyDescent="0.25">
      <c r="A20" s="10">
        <v>16</v>
      </c>
      <c r="B20" s="11" t="s">
        <v>19</v>
      </c>
      <c r="C20" s="12"/>
      <c r="D20" s="13"/>
      <c r="E20" s="14"/>
      <c r="F20" s="12"/>
      <c r="G20" s="14"/>
      <c r="H20" s="12"/>
      <c r="I20" s="12"/>
      <c r="J20" s="10">
        <v>0</v>
      </c>
      <c r="K20" s="13">
        <v>0</v>
      </c>
      <c r="L20" s="15" t="str">
        <f t="shared" si="0"/>
        <v>-</v>
      </c>
    </row>
    <row r="21" spans="1:12" s="3" customFormat="1" ht="22.5" customHeight="1" thickBot="1" x14ac:dyDescent="0.25">
      <c r="A21" s="10">
        <v>17</v>
      </c>
      <c r="B21" s="11" t="s">
        <v>20</v>
      </c>
      <c r="C21" s="12">
        <v>0</v>
      </c>
      <c r="D21" s="13">
        <v>0</v>
      </c>
      <c r="E21" s="14">
        <v>0</v>
      </c>
      <c r="F21" s="12">
        <v>0</v>
      </c>
      <c r="G21" s="14">
        <v>0</v>
      </c>
      <c r="H21" s="12">
        <v>0</v>
      </c>
      <c r="I21" s="12">
        <v>0</v>
      </c>
      <c r="J21" s="10">
        <v>0</v>
      </c>
      <c r="K21" s="13">
        <v>0</v>
      </c>
      <c r="L21" s="15" t="str">
        <f t="shared" si="0"/>
        <v>-</v>
      </c>
    </row>
    <row r="22" spans="1:12" s="3" customFormat="1" ht="22.5" customHeight="1" thickBot="1" x14ac:dyDescent="0.25">
      <c r="A22" s="10">
        <v>18</v>
      </c>
      <c r="B22" s="11" t="s">
        <v>21</v>
      </c>
      <c r="C22" s="12"/>
      <c r="D22" s="13"/>
      <c r="E22" s="14"/>
      <c r="F22" s="12"/>
      <c r="G22" s="14"/>
      <c r="H22" s="12"/>
      <c r="I22" s="12"/>
      <c r="J22" s="10">
        <v>0</v>
      </c>
      <c r="K22" s="13">
        <v>0</v>
      </c>
      <c r="L22" s="15" t="str">
        <f t="shared" si="0"/>
        <v>-</v>
      </c>
    </row>
    <row r="23" spans="1:12" s="3" customFormat="1" ht="22.5" customHeight="1" thickBot="1" x14ac:dyDescent="0.25">
      <c r="A23" s="10">
        <v>19</v>
      </c>
      <c r="B23" s="11" t="s">
        <v>22</v>
      </c>
      <c r="C23" s="12">
        <v>0</v>
      </c>
      <c r="D23" s="13">
        <v>0</v>
      </c>
      <c r="E23" s="14">
        <v>0</v>
      </c>
      <c r="F23" s="12">
        <v>0</v>
      </c>
      <c r="G23" s="14">
        <v>0</v>
      </c>
      <c r="H23" s="12">
        <v>0</v>
      </c>
      <c r="I23" s="12">
        <v>0</v>
      </c>
      <c r="J23" s="10">
        <v>0</v>
      </c>
      <c r="K23" s="13">
        <v>0</v>
      </c>
      <c r="L23" s="15" t="str">
        <f t="shared" si="0"/>
        <v>-</v>
      </c>
    </row>
    <row r="24" spans="1:12" s="3" customFormat="1" ht="22.5" customHeight="1" thickBot="1" x14ac:dyDescent="0.25">
      <c r="A24" s="10">
        <v>20</v>
      </c>
      <c r="B24" s="11" t="s">
        <v>23</v>
      </c>
      <c r="C24" s="12"/>
      <c r="D24" s="13"/>
      <c r="E24" s="14"/>
      <c r="F24" s="12"/>
      <c r="G24" s="14"/>
      <c r="H24" s="12"/>
      <c r="I24" s="12"/>
      <c r="J24" s="10">
        <v>0</v>
      </c>
      <c r="K24" s="13">
        <v>0</v>
      </c>
      <c r="L24" s="15" t="str">
        <f t="shared" si="0"/>
        <v>-</v>
      </c>
    </row>
    <row r="25" spans="1:12" s="3" customFormat="1" ht="22.5" customHeight="1" thickBot="1" x14ac:dyDescent="0.25">
      <c r="A25" s="10">
        <v>21</v>
      </c>
      <c r="B25" s="11" t="s">
        <v>24</v>
      </c>
      <c r="C25" s="12"/>
      <c r="D25" s="13"/>
      <c r="E25" s="14"/>
      <c r="F25" s="12"/>
      <c r="G25" s="14"/>
      <c r="H25" s="12"/>
      <c r="I25" s="12"/>
      <c r="J25" s="10">
        <v>0</v>
      </c>
      <c r="K25" s="13">
        <v>0</v>
      </c>
      <c r="L25" s="15" t="str">
        <f t="shared" si="0"/>
        <v>-</v>
      </c>
    </row>
    <row r="26" spans="1:12" s="3" customFormat="1" ht="22.5" customHeight="1" thickBot="1" x14ac:dyDescent="0.25">
      <c r="A26" s="10">
        <v>22</v>
      </c>
      <c r="B26" s="11" t="s">
        <v>25</v>
      </c>
      <c r="C26" s="12"/>
      <c r="D26" s="13"/>
      <c r="E26" s="14"/>
      <c r="F26" s="12"/>
      <c r="G26" s="14"/>
      <c r="H26" s="12"/>
      <c r="I26" s="12"/>
      <c r="J26" s="10">
        <v>0</v>
      </c>
      <c r="K26" s="13">
        <v>0</v>
      </c>
      <c r="L26" s="15" t="str">
        <f t="shared" si="0"/>
        <v>-</v>
      </c>
    </row>
    <row r="27" spans="1:12" s="3" customFormat="1" ht="22.5" customHeight="1" thickBot="1" x14ac:dyDescent="0.25">
      <c r="A27" s="10">
        <v>23</v>
      </c>
      <c r="B27" s="11" t="s">
        <v>26</v>
      </c>
      <c r="C27" s="12"/>
      <c r="D27" s="13"/>
      <c r="E27" s="14"/>
      <c r="F27" s="12"/>
      <c r="G27" s="14"/>
      <c r="H27" s="12"/>
      <c r="I27" s="12"/>
      <c r="J27" s="10">
        <v>0</v>
      </c>
      <c r="K27" s="13">
        <v>0</v>
      </c>
      <c r="L27" s="15" t="str">
        <f t="shared" si="0"/>
        <v>-</v>
      </c>
    </row>
    <row r="28" spans="1:12" s="3" customFormat="1" ht="22.5" customHeight="1" thickBot="1" x14ac:dyDescent="0.25">
      <c r="A28" s="10">
        <v>24</v>
      </c>
      <c r="B28" s="11" t="s">
        <v>4</v>
      </c>
      <c r="C28" s="12">
        <v>24143</v>
      </c>
      <c r="D28" s="13">
        <v>199.77205730000003</v>
      </c>
      <c r="E28" s="14">
        <v>167.98301650100015</v>
      </c>
      <c r="F28" s="12">
        <v>3952</v>
      </c>
      <c r="G28" s="14">
        <v>45.043320000000001</v>
      </c>
      <c r="H28" s="12">
        <v>76</v>
      </c>
      <c r="I28" s="12">
        <v>434</v>
      </c>
      <c r="J28" s="10">
        <v>233</v>
      </c>
      <c r="K28" s="13">
        <v>1.7723931609999999</v>
      </c>
      <c r="L28" s="15">
        <f t="shared" si="0"/>
        <v>1.0551025918679388E-2</v>
      </c>
    </row>
    <row r="29" spans="1:12" s="3" customFormat="1" ht="22.5" customHeight="1" thickBot="1" x14ac:dyDescent="0.25">
      <c r="A29" s="10">
        <v>25</v>
      </c>
      <c r="B29" s="11" t="s">
        <v>6</v>
      </c>
      <c r="C29" s="12">
        <v>4123</v>
      </c>
      <c r="D29" s="13">
        <v>29.8567985</v>
      </c>
      <c r="E29" s="14">
        <v>25.332135013999995</v>
      </c>
      <c r="F29" s="12">
        <v>991</v>
      </c>
      <c r="G29" s="14">
        <v>8.1339853190287972</v>
      </c>
      <c r="H29" s="12">
        <v>57</v>
      </c>
      <c r="I29" s="12">
        <v>242</v>
      </c>
      <c r="J29" s="10">
        <v>82</v>
      </c>
      <c r="K29" s="13">
        <v>0.59188597899999995</v>
      </c>
      <c r="L29" s="15">
        <f t="shared" si="0"/>
        <v>2.3365025437962088E-2</v>
      </c>
    </row>
    <row r="30" spans="1:12" s="3" customFormat="1" ht="22.5" customHeight="1" thickBot="1" x14ac:dyDescent="0.25">
      <c r="A30" s="10">
        <v>26</v>
      </c>
      <c r="B30" s="11" t="s">
        <v>27</v>
      </c>
      <c r="C30" s="12">
        <v>0</v>
      </c>
      <c r="D30" s="13">
        <v>0</v>
      </c>
      <c r="E30" s="14">
        <v>0</v>
      </c>
      <c r="F30" s="12">
        <v>0</v>
      </c>
      <c r="G30" s="14">
        <v>0</v>
      </c>
      <c r="H30" s="12">
        <v>0</v>
      </c>
      <c r="I30" s="12">
        <v>0</v>
      </c>
      <c r="J30" s="10">
        <v>0</v>
      </c>
      <c r="K30" s="13">
        <v>0</v>
      </c>
      <c r="L30" s="15" t="str">
        <f t="shared" si="0"/>
        <v>-</v>
      </c>
    </row>
    <row r="31" spans="1:12" s="3" customFormat="1" ht="22.5" customHeight="1" thickBot="1" x14ac:dyDescent="0.25">
      <c r="A31" s="10">
        <v>27</v>
      </c>
      <c r="B31" s="11" t="s">
        <v>28</v>
      </c>
      <c r="C31" s="12">
        <v>2</v>
      </c>
      <c r="D31" s="13">
        <v>0.02</v>
      </c>
      <c r="E31" s="14">
        <v>0.02</v>
      </c>
      <c r="F31" s="12">
        <v>2</v>
      </c>
      <c r="G31" s="14">
        <v>0.02</v>
      </c>
      <c r="H31" s="12">
        <v>0</v>
      </c>
      <c r="I31" s="12">
        <v>0</v>
      </c>
      <c r="J31" s="10">
        <v>0</v>
      </c>
      <c r="K31" s="13">
        <v>0</v>
      </c>
      <c r="L31" s="15">
        <f t="shared" si="0"/>
        <v>0</v>
      </c>
    </row>
    <row r="32" spans="1:12" s="3" customFormat="1" ht="22.5" customHeight="1" thickBot="1" x14ac:dyDescent="0.25">
      <c r="A32" s="10">
        <v>28</v>
      </c>
      <c r="B32" s="11" t="s">
        <v>29</v>
      </c>
      <c r="C32" s="12">
        <v>0</v>
      </c>
      <c r="D32" s="13">
        <v>0</v>
      </c>
      <c r="E32" s="14">
        <v>0</v>
      </c>
      <c r="F32" s="12">
        <v>0</v>
      </c>
      <c r="G32" s="14">
        <v>0</v>
      </c>
      <c r="H32" s="12">
        <v>0</v>
      </c>
      <c r="I32" s="12">
        <v>0</v>
      </c>
      <c r="J32" s="10">
        <v>0</v>
      </c>
      <c r="K32" s="13">
        <v>0</v>
      </c>
      <c r="L32" s="15" t="str">
        <f t="shared" si="0"/>
        <v>-</v>
      </c>
    </row>
    <row r="33" spans="1:12" s="3" customFormat="1" ht="22.5" customHeight="1" thickBot="1" x14ac:dyDescent="0.25">
      <c r="A33" s="10">
        <v>29</v>
      </c>
      <c r="B33" s="11" t="s">
        <v>30</v>
      </c>
      <c r="C33" s="12"/>
      <c r="D33" s="13"/>
      <c r="E33" s="14"/>
      <c r="F33" s="12"/>
      <c r="G33" s="14"/>
      <c r="H33" s="12"/>
      <c r="I33" s="12"/>
      <c r="J33" s="10">
        <v>0</v>
      </c>
      <c r="K33" s="13">
        <v>0</v>
      </c>
      <c r="L33" s="15" t="str">
        <f t="shared" si="0"/>
        <v>-</v>
      </c>
    </row>
    <row r="34" spans="1:12" s="3" customFormat="1" ht="22.5" customHeight="1" thickBot="1" x14ac:dyDescent="0.25">
      <c r="A34" s="10">
        <v>30</v>
      </c>
      <c r="B34" s="11" t="s">
        <v>5</v>
      </c>
      <c r="C34" s="12">
        <v>314</v>
      </c>
      <c r="D34" s="13">
        <v>1.7500000000000002</v>
      </c>
      <c r="E34" s="14">
        <v>1.6900000000000002</v>
      </c>
      <c r="F34" s="12">
        <v>6</v>
      </c>
      <c r="G34" s="14">
        <v>0.04</v>
      </c>
      <c r="H34" s="12">
        <v>0</v>
      </c>
      <c r="I34" s="12">
        <v>0</v>
      </c>
      <c r="J34" s="10">
        <v>0</v>
      </c>
      <c r="K34" s="13">
        <v>0</v>
      </c>
      <c r="L34" s="15">
        <f t="shared" si="0"/>
        <v>0</v>
      </c>
    </row>
    <row r="35" spans="1:12" s="3" customFormat="1" ht="22.5" customHeight="1" thickBot="1" x14ac:dyDescent="0.25">
      <c r="A35" s="10">
        <v>31</v>
      </c>
      <c r="B35" s="11" t="s">
        <v>31</v>
      </c>
      <c r="C35" s="12"/>
      <c r="D35" s="13"/>
      <c r="E35" s="14"/>
      <c r="F35" s="12"/>
      <c r="G35" s="14"/>
      <c r="H35" s="12"/>
      <c r="I35" s="12"/>
      <c r="J35" s="10">
        <v>0</v>
      </c>
      <c r="K35" s="13">
        <v>0</v>
      </c>
      <c r="L35" s="15" t="str">
        <f t="shared" si="0"/>
        <v>-</v>
      </c>
    </row>
    <row r="36" spans="1:12" s="3" customFormat="1" ht="22.5" customHeight="1" thickBot="1" x14ac:dyDescent="0.25">
      <c r="A36" s="10">
        <v>32</v>
      </c>
      <c r="B36" s="11" t="s">
        <v>32</v>
      </c>
      <c r="C36" s="12"/>
      <c r="D36" s="13"/>
      <c r="E36" s="14"/>
      <c r="F36" s="12"/>
      <c r="G36" s="14"/>
      <c r="H36" s="12"/>
      <c r="I36" s="12"/>
      <c r="J36" s="10">
        <v>0</v>
      </c>
      <c r="K36" s="13">
        <v>0</v>
      </c>
      <c r="L36" s="15" t="str">
        <f t="shared" si="0"/>
        <v>-</v>
      </c>
    </row>
    <row r="37" spans="1:12" s="3" customFormat="1" ht="22.5" customHeight="1" thickBot="1" x14ac:dyDescent="0.25">
      <c r="A37" s="10">
        <v>33</v>
      </c>
      <c r="B37" s="11" t="s">
        <v>33</v>
      </c>
      <c r="C37" s="12"/>
      <c r="D37" s="13"/>
      <c r="E37" s="14"/>
      <c r="F37" s="12"/>
      <c r="G37" s="14"/>
      <c r="H37" s="12"/>
      <c r="I37" s="12"/>
      <c r="J37" s="10">
        <v>0</v>
      </c>
      <c r="K37" s="13">
        <v>0</v>
      </c>
      <c r="L37" s="15" t="str">
        <f t="shared" si="0"/>
        <v>-</v>
      </c>
    </row>
    <row r="38" spans="1:12" s="3" customFormat="1" ht="22.5" customHeight="1" thickBot="1" x14ac:dyDescent="0.25">
      <c r="A38" s="10">
        <v>34</v>
      </c>
      <c r="B38" s="11" t="s">
        <v>34</v>
      </c>
      <c r="C38" s="12"/>
      <c r="D38" s="13"/>
      <c r="E38" s="14"/>
      <c r="F38" s="12"/>
      <c r="G38" s="14"/>
      <c r="H38" s="12"/>
      <c r="I38" s="12"/>
      <c r="J38" s="10">
        <v>0</v>
      </c>
      <c r="K38" s="13">
        <v>0</v>
      </c>
      <c r="L38" s="15" t="str">
        <f t="shared" si="0"/>
        <v>-</v>
      </c>
    </row>
    <row r="39" spans="1:12" s="3" customFormat="1" ht="22.5" customHeight="1" thickBot="1" x14ac:dyDescent="0.25">
      <c r="A39" s="10">
        <v>35</v>
      </c>
      <c r="B39" s="11" t="s">
        <v>35</v>
      </c>
      <c r="C39" s="12"/>
      <c r="D39" s="13"/>
      <c r="E39" s="14"/>
      <c r="F39" s="12"/>
      <c r="G39" s="14"/>
      <c r="H39" s="12"/>
      <c r="I39" s="12"/>
      <c r="J39" s="10">
        <v>0</v>
      </c>
      <c r="K39" s="13">
        <v>0</v>
      </c>
      <c r="L39" s="15" t="str">
        <f t="shared" si="0"/>
        <v>-</v>
      </c>
    </row>
    <row r="40" spans="1:12" s="3" customFormat="1" ht="22.5" customHeight="1" thickBot="1" x14ac:dyDescent="0.25">
      <c r="A40" s="10">
        <v>36</v>
      </c>
      <c r="B40" s="11" t="s">
        <v>36</v>
      </c>
      <c r="C40" s="12"/>
      <c r="D40" s="13"/>
      <c r="E40" s="14"/>
      <c r="F40" s="12"/>
      <c r="G40" s="14"/>
      <c r="H40" s="12"/>
      <c r="I40" s="12"/>
      <c r="J40" s="10">
        <v>0</v>
      </c>
      <c r="K40" s="13">
        <v>0</v>
      </c>
      <c r="L40" s="15" t="str">
        <f t="shared" si="0"/>
        <v>-</v>
      </c>
    </row>
    <row r="41" spans="1:12" ht="22.5" customHeight="1" thickBot="1" x14ac:dyDescent="0.25">
      <c r="A41" s="22" t="s">
        <v>0</v>
      </c>
      <c r="B41" s="22"/>
      <c r="C41" s="6">
        <f t="shared" ref="C41:K41" si="1">SUM(C5:C40)</f>
        <v>154604</v>
      </c>
      <c r="D41" s="7">
        <f t="shared" si="1"/>
        <v>1069.4210119110103</v>
      </c>
      <c r="E41" s="7">
        <f t="shared" si="1"/>
        <v>825.85502684300013</v>
      </c>
      <c r="F41" s="6">
        <f t="shared" si="1"/>
        <v>21903</v>
      </c>
      <c r="G41" s="7">
        <f t="shared" si="1"/>
        <v>194.47864091902892</v>
      </c>
      <c r="H41" s="6">
        <f t="shared" si="1"/>
        <v>2654</v>
      </c>
      <c r="I41" s="6">
        <f t="shared" si="1"/>
        <v>2837</v>
      </c>
      <c r="J41" s="8">
        <f t="shared" si="1"/>
        <v>3853</v>
      </c>
      <c r="K41" s="7">
        <f t="shared" si="1"/>
        <v>25.069613251999996</v>
      </c>
      <c r="L41" s="9">
        <f t="shared" si="0"/>
        <v>3.0355949212822163E-2</v>
      </c>
    </row>
    <row r="44" spans="1:12" ht="20.25" customHeight="1" x14ac:dyDescent="0.2">
      <c r="K44" s="4"/>
    </row>
  </sheetData>
  <mergeCells count="10">
    <mergeCell ref="J3:L3"/>
    <mergeCell ref="A1:L1"/>
    <mergeCell ref="A2:L2"/>
    <mergeCell ref="A41:B41"/>
    <mergeCell ref="A3:A4"/>
    <mergeCell ref="B3:B4"/>
    <mergeCell ref="F3:G3"/>
    <mergeCell ref="C3:E3"/>
    <mergeCell ref="H3:H4"/>
    <mergeCell ref="I3:I4"/>
  </mergeCells>
  <printOptions horizontalCentered="1" verticalCentered="1"/>
  <pageMargins left="0.19685039370078741" right="0.19685039370078741" top="0.11811023622047245" bottom="0.11811023622047245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BANK-WISE AHF</vt:lpstr>
      <vt:lpstr>'BANK-WISE AHF'!Print_Area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2023-03-24T09:33:17Z</dcterms:modified>
</cp:coreProperties>
</file>